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Math\Gramlich\251\Exercises done on Excel\Triola13thed\"/>
    </mc:Choice>
  </mc:AlternateContent>
  <xr:revisionPtr revIDLastSave="0" documentId="13_ncr:1_{75D0F30A-A958-45C8-83B0-01487DEA5D11}" xr6:coauthVersionLast="47" xr6:coauthVersionMax="47" xr10:uidLastSave="{00000000-0000-0000-0000-000000000000}"/>
  <bookViews>
    <workbookView xWindow="-110" yWindow="-110" windowWidth="19420" windowHeight="10300" xr2:uid="{466B9230-77F6-4B0B-B980-96F95A427F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3" i="1"/>
  <c r="G4" i="1"/>
  <c r="G5" i="1"/>
  <c r="G2" i="1"/>
  <c r="F3" i="1"/>
  <c r="F4" i="1"/>
  <c r="F5" i="1"/>
  <c r="F2" i="1"/>
  <c r="E3" i="1"/>
  <c r="E4" i="1"/>
  <c r="E5" i="1"/>
  <c r="E2" i="1"/>
  <c r="D3" i="1"/>
  <c r="D4" i="1"/>
  <c r="D5" i="1"/>
  <c r="D2" i="1"/>
  <c r="C6" i="1"/>
  <c r="C3" i="1"/>
  <c r="C4" i="1"/>
  <c r="C5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Stefen Gramlich</author>
  </authors>
  <commentList>
    <comment ref="C6" authorId="0" shapeId="0" xr:uid="{34E03EAF-1919-4DA2-A36E-1FE45C7E8D64}">
      <text>
        <r>
          <rPr>
            <sz val="9"/>
            <color indexed="81"/>
            <rFont val="Tahoma"/>
            <charset val="1"/>
          </rPr>
          <t xml:space="preserve">mean
</t>
        </r>
      </text>
    </comment>
    <comment ref="G6" authorId="0" shapeId="0" xr:uid="{8AF072DA-73F7-40D7-BF3F-F59F8E155FE9}">
      <text>
        <r>
          <rPr>
            <b/>
            <sz val="9"/>
            <color indexed="81"/>
            <rFont val="Tahoma"/>
            <charset val="1"/>
          </rPr>
          <t>variance</t>
        </r>
      </text>
    </comment>
    <comment ref="G7" authorId="0" shapeId="0" xr:uid="{543151B2-3CD9-4CE3-9FA2-7206D6CB7C04}">
      <text>
        <r>
          <rPr>
            <b/>
            <sz val="9"/>
            <color indexed="81"/>
            <rFont val="Tahoma"/>
            <charset val="1"/>
          </rPr>
          <t>standard deviation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<sst xmlns="http://schemas.openxmlformats.org/spreadsheetml/2006/main" count="7" uniqueCount="7">
  <si>
    <t>x</t>
  </si>
  <si>
    <t>P(x)</t>
  </si>
  <si>
    <t>xP(x)</t>
  </si>
  <si>
    <t>x-u</t>
  </si>
  <si>
    <t>(x-u)^2</t>
  </si>
  <si>
    <t>(x-u2)^2</t>
  </si>
  <si>
    <t>(x-u)^2*P(x)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</si>
</sst>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3A8F-9513-4A5D-BF34-A213686EBBA9}">
  <dimension ref="A1:G7"/>
  <sheetViews>
    <sheetView tabSelected="1" workbookViewId="0">
      <selection activeCell="C4" sqref="C4"/>
    </sheetView>
  </sheetViews>
  <sheetFormatPr defaultRowHeight="14.5" x14ac:dyDescent="0.35"/>
  <cols>
    <col min="1" max="6" width="8.7265625" style="1"/>
    <col min="7" max="7" width="10.36328125" style="1" customWidth="1"/>
    <col min="8" max="16384" width="8.7265625" style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1">
        <v>0</v>
      </c>
      <c r="B2" s="1">
        <v>0.35799999999999998</v>
      </c>
      <c r="C2" s="1">
        <f>A2*B2</f>
        <v>0</v>
      </c>
      <c r="D2" s="1">
        <f>A2-$C$6</f>
        <v>-0.86899999999999999</v>
      </c>
      <c r="E2" s="1">
        <f>D2^2</f>
        <v>0.75516099999999997</v>
      </c>
      <c r="F2" s="1">
        <f>(A2-$C$6)^2</f>
        <v>0.75516099999999997</v>
      </c>
      <c r="G2" s="1">
        <f>E2*B2</f>
        <v>0.270347638</v>
      </c>
    </row>
    <row r="3" spans="1:7" x14ac:dyDescent="0.35">
      <c r="A3" s="1">
        <v>1</v>
      </c>
      <c r="B3" s="1">
        <v>0.439</v>
      </c>
      <c r="C3" s="1">
        <f t="shared" ref="C3:C5" si="0">A3*B3</f>
        <v>0.439</v>
      </c>
      <c r="D3" s="1">
        <f t="shared" ref="D3:D5" si="1">A3-$C$6</f>
        <v>0.13100000000000001</v>
      </c>
      <c r="E3" s="1">
        <f t="shared" ref="E3:E5" si="2">D3^2</f>
        <v>1.7161000000000003E-2</v>
      </c>
      <c r="F3" s="1">
        <f t="shared" ref="F3:F5" si="3">(A3-$C$6)^2</f>
        <v>1.7161000000000003E-2</v>
      </c>
      <c r="G3" s="1">
        <f t="shared" ref="G3:G5" si="4">E3*B3</f>
        <v>7.5336790000000015E-3</v>
      </c>
    </row>
    <row r="4" spans="1:7" x14ac:dyDescent="0.35">
      <c r="A4" s="1">
        <v>2</v>
      </c>
      <c r="B4" s="1">
        <v>0.17899999999999999</v>
      </c>
      <c r="C4" s="1">
        <f t="shared" si="0"/>
        <v>0.35799999999999998</v>
      </c>
      <c r="D4" s="1">
        <f t="shared" si="1"/>
        <v>1.131</v>
      </c>
      <c r="E4" s="1">
        <f t="shared" si="2"/>
        <v>1.279161</v>
      </c>
      <c r="F4" s="1">
        <f t="shared" si="3"/>
        <v>1.279161</v>
      </c>
      <c r="G4" s="1">
        <f t="shared" si="4"/>
        <v>0.22896981899999999</v>
      </c>
    </row>
    <row r="5" spans="1:7" x14ac:dyDescent="0.35">
      <c r="A5" s="1">
        <v>3</v>
      </c>
      <c r="B5" s="1">
        <v>2.4E-2</v>
      </c>
      <c r="C5" s="1">
        <f t="shared" si="0"/>
        <v>7.2000000000000008E-2</v>
      </c>
      <c r="D5" s="1">
        <f t="shared" si="1"/>
        <v>2.1310000000000002</v>
      </c>
      <c r="E5" s="1">
        <f t="shared" si="2"/>
        <v>4.5411610000000007</v>
      </c>
      <c r="F5" s="1">
        <f t="shared" si="3"/>
        <v>4.5411610000000007</v>
      </c>
      <c r="G5" s="1">
        <f t="shared" si="4"/>
        <v>0.10898786400000002</v>
      </c>
    </row>
    <row r="6" spans="1:7" x14ac:dyDescent="0.35">
      <c r="C6" s="1">
        <f>SUM(C2:C5)</f>
        <v>0.86899999999999999</v>
      </c>
      <c r="G6" s="1">
        <f>SUM(G2:G5)</f>
        <v>0.61583900000000003</v>
      </c>
    </row>
    <row r="7" spans="1:7" x14ac:dyDescent="0.35">
      <c r="G7" s="1">
        <f>SQRT(G6)</f>
        <v>0.78475410161400239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Stefen Gramlich</dc:creator>
  <cp:lastModifiedBy>Stefen Gramlich</cp:lastModifiedBy>
  <dcterms:created xsi:type="dcterms:W3CDTF">2023-11-30T01:31:18Z</dcterms:created>
  <dcterms:modified xsi:type="dcterms:W3CDTF">2023-11-30T02:54:47Z</dcterms:modified>
</cp:coreProperties>
</file>